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J15" i="1"/>
  <c r="H15" l="1"/>
  <c r="I15"/>
  <c r="G15"/>
  <c r="P10"/>
  <c r="P11"/>
  <c r="P12"/>
  <c r="P13"/>
  <c r="P14"/>
  <c r="P9"/>
  <c r="F15"/>
  <c r="E15"/>
  <c r="D15"/>
  <c r="P15" l="1"/>
</calcChain>
</file>

<file path=xl/sharedStrings.xml><?xml version="1.0" encoding="utf-8"?>
<sst xmlns="http://schemas.openxmlformats.org/spreadsheetml/2006/main" count="22" uniqueCount="22">
  <si>
    <t>Denumire Furnizor</t>
  </si>
  <si>
    <t>Valoare contract ianuarie 2020</t>
  </si>
  <si>
    <t>Valoare contract februarie 2020</t>
  </si>
  <si>
    <t>Valoare contract martie 2020</t>
  </si>
  <si>
    <t>Valoare contract aprilie 2020</t>
  </si>
  <si>
    <t>Valoare contract mai 2020</t>
  </si>
  <si>
    <t>Valoare contract iunie 2020</t>
  </si>
  <si>
    <t>Valoare contract iulie 2020</t>
  </si>
  <si>
    <t>Valoare contract august 2020</t>
  </si>
  <si>
    <t>Valoare contract septembrie 2020</t>
  </si>
  <si>
    <t>Valoare contract octombrie 2020</t>
  </si>
  <si>
    <t>Valoare contract noiembrie 2020</t>
  </si>
  <si>
    <t>Valoare contract decembrie 2020</t>
  </si>
  <si>
    <t>Valoare contract totala an 2020</t>
  </si>
  <si>
    <t>ASOCIATIA DIAL-HELP</t>
  </si>
  <si>
    <t>CECILIAVITA SRL</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</si>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</sst>
</file>

<file path=xl/styles.xml><?xml version="1.0" encoding="utf-8"?>
<styleSheet xmlns="http://schemas.openxmlformats.org/spreadsheetml/2006/main">
  <numFmts count="1">
    <numFmt numFmtId="164" formatCode="[$-F400]h:mm:ss\ AM/PM"/>
  </numFmts>
  <fonts count="4">
    <font>
      <sz val="11"/>
      <color theme="1"/>
      <name val="Calibri"/>
      <family val="2"/>
      <scheme val="minor"/>
    </font>
    <font>
      <b/>
      <sz val="14"/>
      <color theme="1"/>
      <name val="Calibri"/>
      <family val="2"/>
      <scheme val="minor"/>
    </font>
    <font>
      <b/>
      <sz val="11"/>
      <color theme="1"/>
      <name val="Calibri"/>
      <family val="2"/>
      <scheme val="minor"/>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3" fillId="0" borderId="1" xfId="0" applyFont="1" applyBorder="1"/>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Border="1"/>
    <xf numFmtId="0" fontId="3" fillId="0" borderId="1" xfId="0" applyFont="1" applyFill="1" applyBorder="1"/>
    <xf numFmtId="4" fontId="0" fillId="0" borderId="1" xfId="0" applyNumberFormat="1" applyBorder="1"/>
    <xf numFmtId="49" fontId="3" fillId="0" borderId="0" xfId="0" applyNumberFormat="1" applyFont="1" applyFill="1" applyBorder="1" applyAlignment="1">
      <alignment vertical="center"/>
    </xf>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8"/>
  <sheetViews>
    <sheetView tabSelected="1" workbookViewId="0">
      <selection activeCell="I17" sqref="I17"/>
    </sheetView>
  </sheetViews>
  <sheetFormatPr defaultRowHeight="15"/>
  <cols>
    <col min="2" max="2" width="7" customWidth="1"/>
    <col min="3" max="3" width="25.42578125" customWidth="1"/>
    <col min="4" max="4" width="11.28515625" customWidth="1"/>
    <col min="9" max="9" width="10.85546875" customWidth="1"/>
    <col min="12" max="12" width="11.28515625" customWidth="1"/>
    <col min="13" max="14" width="10.28515625" customWidth="1"/>
    <col min="15" max="15" width="11.140625" customWidth="1"/>
    <col min="16" max="16" width="12.42578125" customWidth="1"/>
  </cols>
  <sheetData>
    <row r="4" spans="3:16" ht="18.75" customHeight="1">
      <c r="C4" s="8" t="s">
        <v>21</v>
      </c>
      <c r="D4" s="8"/>
      <c r="E4" s="8"/>
      <c r="F4" s="8"/>
      <c r="G4" s="8"/>
      <c r="H4" s="8"/>
      <c r="I4" s="8"/>
      <c r="J4" s="8"/>
      <c r="K4" s="8"/>
      <c r="L4" s="8"/>
      <c r="M4" s="8"/>
      <c r="N4" s="8"/>
      <c r="O4" s="8"/>
      <c r="P4" s="8"/>
    </row>
    <row r="5" spans="3:16" ht="27" customHeight="1">
      <c r="C5" s="8"/>
      <c r="D5" s="8"/>
      <c r="E5" s="8"/>
      <c r="F5" s="8"/>
      <c r="G5" s="8"/>
      <c r="H5" s="8"/>
      <c r="I5" s="8"/>
      <c r="J5" s="8"/>
      <c r="K5" s="8"/>
      <c r="L5" s="8"/>
      <c r="M5" s="8"/>
      <c r="N5" s="8"/>
      <c r="O5" s="8"/>
      <c r="P5" s="8"/>
    </row>
    <row r="6" spans="3:16" ht="27" customHeight="1">
      <c r="C6" s="8"/>
      <c r="D6" s="8"/>
      <c r="E6" s="8"/>
      <c r="F6" s="8"/>
      <c r="G6" s="8"/>
      <c r="H6" s="8"/>
      <c r="I6" s="8"/>
      <c r="J6" s="8"/>
      <c r="K6" s="8"/>
      <c r="L6" s="8"/>
      <c r="M6" s="8"/>
      <c r="N6" s="8"/>
      <c r="O6" s="8"/>
      <c r="P6" s="8"/>
    </row>
    <row r="7" spans="3:16" ht="45.75" customHeight="1"/>
    <row r="8" spans="3:16" ht="60">
      <c r="C8" s="2" t="s">
        <v>0</v>
      </c>
      <c r="D8" s="3" t="s">
        <v>1</v>
      </c>
      <c r="E8" s="3" t="s">
        <v>2</v>
      </c>
      <c r="F8" s="3" t="s">
        <v>3</v>
      </c>
      <c r="G8" s="3" t="s">
        <v>4</v>
      </c>
      <c r="H8" s="3" t="s">
        <v>5</v>
      </c>
      <c r="I8" s="3" t="s">
        <v>6</v>
      </c>
      <c r="J8" s="3" t="s">
        <v>7</v>
      </c>
      <c r="K8" s="3" t="s">
        <v>8</v>
      </c>
      <c r="L8" s="3" t="s">
        <v>9</v>
      </c>
      <c r="M8" s="3" t="s">
        <v>10</v>
      </c>
      <c r="N8" s="3" t="s">
        <v>11</v>
      </c>
      <c r="O8" s="3" t="s">
        <v>12</v>
      </c>
      <c r="P8" s="3" t="s">
        <v>13</v>
      </c>
    </row>
    <row r="9" spans="3:16">
      <c r="C9" s="1" t="s">
        <v>14</v>
      </c>
      <c r="D9" s="6">
        <v>6580</v>
      </c>
      <c r="E9" s="6">
        <v>6240</v>
      </c>
      <c r="F9" s="6">
        <v>6265</v>
      </c>
      <c r="G9" s="6">
        <v>2280</v>
      </c>
      <c r="H9" s="4">
        <v>0</v>
      </c>
      <c r="I9" s="4">
        <v>7360</v>
      </c>
      <c r="J9" s="4">
        <v>13383.51</v>
      </c>
      <c r="K9" s="4"/>
      <c r="L9" s="4"/>
      <c r="M9" s="4"/>
      <c r="N9" s="4"/>
      <c r="O9" s="4"/>
      <c r="P9" s="6">
        <f>D9+E9+F9+G9+H9+I9+J9+K9+L9+M9+N9+O9</f>
        <v>42108.51</v>
      </c>
    </row>
    <row r="10" spans="3:16">
      <c r="C10" s="1" t="s">
        <v>15</v>
      </c>
      <c r="D10" s="6">
        <v>4965</v>
      </c>
      <c r="E10" s="6">
        <v>5445</v>
      </c>
      <c r="F10" s="6">
        <v>4310</v>
      </c>
      <c r="G10" s="6">
        <v>0</v>
      </c>
      <c r="H10" s="4">
        <v>0</v>
      </c>
      <c r="I10" s="4">
        <v>0</v>
      </c>
      <c r="J10" s="4">
        <v>0</v>
      </c>
      <c r="K10" s="4"/>
      <c r="L10" s="4"/>
      <c r="M10" s="4"/>
      <c r="N10" s="4"/>
      <c r="O10" s="4"/>
      <c r="P10" s="6">
        <f t="shared" ref="P10:P14" si="0">D10+E10+F10+G10+H10+I10+J10+K10+L10+M10+N10+O10</f>
        <v>14720</v>
      </c>
    </row>
    <row r="11" spans="3:16">
      <c r="C11" s="1" t="s">
        <v>16</v>
      </c>
      <c r="D11" s="6">
        <v>11970</v>
      </c>
      <c r="E11" s="6">
        <v>12165</v>
      </c>
      <c r="F11" s="6">
        <v>11760</v>
      </c>
      <c r="G11" s="6">
        <v>8960</v>
      </c>
      <c r="H11" s="4">
        <v>12345</v>
      </c>
      <c r="I11" s="4">
        <v>12500</v>
      </c>
      <c r="J11" s="4">
        <v>20577.919999999998</v>
      </c>
      <c r="K11" s="4"/>
      <c r="L11" s="4"/>
      <c r="M11" s="4"/>
      <c r="N11" s="4"/>
      <c r="O11" s="4"/>
      <c r="P11" s="6">
        <f t="shared" si="0"/>
        <v>90277.92</v>
      </c>
    </row>
    <row r="12" spans="3:16">
      <c r="C12" s="1" t="s">
        <v>17</v>
      </c>
      <c r="D12" s="6">
        <v>9410</v>
      </c>
      <c r="E12" s="6">
        <v>9630</v>
      </c>
      <c r="F12" s="6">
        <v>9820</v>
      </c>
      <c r="G12" s="6">
        <v>8930</v>
      </c>
      <c r="H12" s="4">
        <v>14869.01</v>
      </c>
      <c r="I12" s="4">
        <v>12158.94</v>
      </c>
      <c r="J12" s="4">
        <v>12158.94</v>
      </c>
      <c r="K12" s="4"/>
      <c r="L12" s="4"/>
      <c r="M12" s="4"/>
      <c r="N12" s="4"/>
      <c r="O12" s="4"/>
      <c r="P12" s="6">
        <f t="shared" si="0"/>
        <v>76976.89</v>
      </c>
    </row>
    <row r="13" spans="3:16">
      <c r="C13" s="1" t="s">
        <v>18</v>
      </c>
      <c r="D13" s="6">
        <v>6605</v>
      </c>
      <c r="E13" s="6">
        <v>6215</v>
      </c>
      <c r="F13" s="6">
        <v>6470</v>
      </c>
      <c r="G13" s="6">
        <v>7165</v>
      </c>
      <c r="H13" s="4">
        <v>9395</v>
      </c>
      <c r="I13" s="4">
        <v>7860</v>
      </c>
      <c r="J13" s="4">
        <v>8536.18</v>
      </c>
      <c r="K13" s="4"/>
      <c r="L13" s="4"/>
      <c r="M13" s="4"/>
      <c r="N13" s="4"/>
      <c r="O13" s="4"/>
      <c r="P13" s="6">
        <f t="shared" si="0"/>
        <v>52246.18</v>
      </c>
    </row>
    <row r="14" spans="3:16">
      <c r="C14" s="1" t="s">
        <v>19</v>
      </c>
      <c r="D14" s="6">
        <v>12112.5</v>
      </c>
      <c r="E14" s="6">
        <v>13115</v>
      </c>
      <c r="F14" s="6">
        <v>12518.75</v>
      </c>
      <c r="G14" s="6">
        <v>7875</v>
      </c>
      <c r="H14" s="4">
        <v>10315</v>
      </c>
      <c r="I14" s="4">
        <v>10682.5</v>
      </c>
      <c r="J14" s="4">
        <v>18804.68</v>
      </c>
      <c r="K14" s="4"/>
      <c r="L14" s="4"/>
      <c r="M14" s="4"/>
      <c r="N14" s="4"/>
      <c r="O14" s="4"/>
      <c r="P14" s="6">
        <f t="shared" si="0"/>
        <v>85423.43</v>
      </c>
    </row>
    <row r="15" spans="3:16">
      <c r="C15" s="5" t="s">
        <v>20</v>
      </c>
      <c r="D15" s="6">
        <f>SUM(D9:D14)</f>
        <v>51642.5</v>
      </c>
      <c r="E15" s="6">
        <f>SUM(E9:E14)</f>
        <v>52810</v>
      </c>
      <c r="F15" s="6">
        <f>F9+F10+F11+F12+F13+F14</f>
        <v>51143.75</v>
      </c>
      <c r="G15" s="6">
        <f>SUM(G9:G14)</f>
        <v>35210</v>
      </c>
      <c r="H15" s="4">
        <f>SUM(H9:H14)</f>
        <v>46924.01</v>
      </c>
      <c r="I15" s="4">
        <f>SUM(I9:I14)</f>
        <v>50561.440000000002</v>
      </c>
      <c r="J15" s="4">
        <f>SUM(J9:J14)</f>
        <v>73461.23000000001</v>
      </c>
      <c r="K15" s="4"/>
      <c r="L15" s="4"/>
      <c r="M15" s="4"/>
      <c r="N15" s="4"/>
      <c r="O15" s="4"/>
      <c r="P15" s="6">
        <f>P9+P10+P11+P12+P13+P14</f>
        <v>361752.93</v>
      </c>
    </row>
    <row r="17" spans="3:16">
      <c r="C17" s="7"/>
      <c r="D17" s="7"/>
      <c r="E17" s="7"/>
      <c r="F17" s="7"/>
      <c r="G17" s="7"/>
      <c r="H17" s="7"/>
      <c r="I17" s="7"/>
      <c r="J17" s="7"/>
      <c r="K17" s="7"/>
      <c r="L17" s="7"/>
      <c r="M17" s="7"/>
      <c r="N17" s="7"/>
      <c r="O17" s="7"/>
      <c r="P17" s="7"/>
    </row>
    <row r="18" spans="3:16">
      <c r="C18" s="7"/>
      <c r="D18" s="7"/>
      <c r="E18" s="7"/>
      <c r="F18" s="7"/>
      <c r="G18" s="7"/>
      <c r="H18" s="7"/>
      <c r="I18" s="7"/>
      <c r="J18" s="7"/>
      <c r="K18" s="7"/>
      <c r="L18" s="7"/>
      <c r="M18" s="7"/>
      <c r="N18" s="7"/>
      <c r="O18" s="7"/>
      <c r="P18" s="7"/>
    </row>
  </sheetData>
  <mergeCells count="1">
    <mergeCell ref="C4:P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2020-07-20T14:45:32Z</dcterms:modified>
</cp:coreProperties>
</file>